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<sst xmlns="http://schemas.openxmlformats.org/spreadsheetml/2006/main" count="21" uniqueCount="21">
  <si>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</si>
  <si>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</si>
  <si>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</si>
  <si>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</si>
  <si>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</si>
  <si>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</si>
  <si>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</si>
  <si>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</si>
  <si>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</si>
  <si>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</si>
  <si>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</si>
  <si>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</si>
  <si>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</si>
  <si>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</si>
  <si>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</si>
  <si>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</si>
  <si>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</si>
  <si>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</si>
  <si>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</si>
  <si>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январь 2023 г.</t>
  </si>
  <si>
    <t>Развозжаева Ю.А.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</si>
</sst>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1" sqref="B3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19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7122</v>
      </c>
      <c r="C7" s="7">
        <v>3.39234</v>
      </c>
      <c r="D7" s="8">
        <f>ROUND(B7*C7,2)</f>
        <v>24160.25</v>
      </c>
      <c r="E7" s="8">
        <f>D7*0.2</f>
        <v>4832.05</v>
      </c>
      <c r="F7" s="8">
        <f>D7+E7</f>
        <v>28992.3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205</v>
      </c>
      <c r="C9" s="7">
        <v>3.39234</v>
      </c>
      <c r="D9" s="8">
        <f>ROUND(B9*C9,2)</f>
        <v>695.43</v>
      </c>
      <c r="E9" s="8">
        <f>D9*0.2</f>
        <v>139.08599999999998</v>
      </c>
      <c r="F9" s="8">
        <f>D9+E9</f>
        <v>834.516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20</v>
      </c>
      <c r="B11" s="6">
        <v>5020</v>
      </c>
      <c r="C11" s="7">
        <v>3.39234</v>
      </c>
      <c r="D11" s="8">
        <f>ROUND(B11*C11,2)</f>
        <v>17029.55</v>
      </c>
      <c r="E11" s="8">
        <f>D11*0.2</f>
        <v>3405.91</v>
      </c>
      <c r="F11" s="8">
        <f>D11+E11</f>
        <v>20435.46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16200</v>
      </c>
      <c r="C13" s="7">
        <v>3.39234</v>
      </c>
      <c r="D13" s="8">
        <f>ROUND(B13*C13,2)</f>
        <v>54955.91</v>
      </c>
      <c r="E13" s="8">
        <f>D13*0.2</f>
        <v>10991.182</v>
      </c>
      <c r="F13" s="8">
        <f>D13+E13</f>
        <v>65947.092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1655</v>
      </c>
      <c r="C17" s="7">
        <v>3.39234</v>
      </c>
      <c r="D17" s="8">
        <f>ROUND(B17*C17,2)</f>
        <v>5614.32</v>
      </c>
      <c r="E17" s="8">
        <f>D17*0.2</f>
        <v>1122.864</v>
      </c>
      <c r="F17" s="8">
        <f>D17+E17</f>
        <v>6737.183999999999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485</v>
      </c>
      <c r="C19" s="7">
        <v>3.39234</v>
      </c>
      <c r="D19" s="8">
        <f>ROUND(B19*C19,2)</f>
        <v>1645.28</v>
      </c>
      <c r="E19" s="8">
        <f>D19*0.2</f>
        <v>329.05600000000004</v>
      </c>
      <c r="F19" s="8">
        <f>D19+E19</f>
        <v>1974.336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5220</v>
      </c>
      <c r="C21" s="7">
        <v>3.39234</v>
      </c>
      <c r="D21" s="8">
        <f>ROUND(B21*C21,2)</f>
        <v>17708.01</v>
      </c>
      <c r="E21" s="8">
        <f>D21*0.2</f>
        <v>3541.602</v>
      </c>
      <c r="F21" s="8">
        <f>D21+E21</f>
        <v>21249.611999999997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0</v>
      </c>
      <c r="C23" s="7">
        <v>3.39234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506</v>
      </c>
      <c r="C25" s="7">
        <v>3.90426</v>
      </c>
      <c r="D25" s="8">
        <f>ROUND(B25*C25,2)</f>
        <v>1975.56</v>
      </c>
      <c r="E25" s="8">
        <f>D25*0.2</f>
        <v>395.112</v>
      </c>
      <c r="F25" s="8">
        <f>D25+E25</f>
        <v>2370.672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2372</v>
      </c>
      <c r="C27" s="7">
        <v>3.90426</v>
      </c>
      <c r="D27" s="8">
        <f>ROUND(B27*C27,2)</f>
        <v>9260.9</v>
      </c>
      <c r="E27" s="8">
        <f>D27*0.2</f>
        <v>1852.18</v>
      </c>
      <c r="F27" s="8">
        <f>D27+E27</f>
        <v>11113.08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3500</v>
      </c>
      <c r="C29" s="7">
        <v>3.39234</v>
      </c>
      <c r="D29" s="8">
        <f>ROUND(B29*C29,2)</f>
        <v>11873.19</v>
      </c>
      <c r="E29" s="8">
        <f>D29*0.2</f>
        <v>2374.6380000000004</v>
      </c>
      <c r="F29" s="8">
        <f>D29+E29</f>
        <v>14247.828000000001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220</v>
      </c>
      <c r="C31" s="7">
        <v>3.39234</v>
      </c>
      <c r="D31" s="8">
        <f>ROUND(B31*C31,2)</f>
        <v>746.31</v>
      </c>
      <c r="E31" s="8">
        <f>D31*0.2</f>
        <v>149.262</v>
      </c>
      <c r="F31" s="8">
        <f>D31+E31</f>
        <v>895.5719999999999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42505</v>
      </c>
      <c r="C33" s="10"/>
      <c r="D33" s="10">
        <f>SUM(D7:D32)</f>
        <v>145664.71</v>
      </c>
      <c r="E33" s="10">
        <f>SUM(E7:E32)</f>
        <v>29132.942000000003</v>
      </c>
      <c r="F33" s="10">
        <f>D33+E33</f>
        <v>174797.652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2023-02-20T09:49:10Z</cp:lastPrinted>
  <dcterms:created xsi:type="dcterms:W3CDTF">2018-02-07T17:34:47Z</dcterms:created>
  <dcterms:modified xsi:type="dcterms:W3CDTF">2023-02-20T09:49:13Z</dcterms:modified>
  <cp:category/>
  <cp:version/>
  <cp:contentType/>
  <cp:contentStatus/>
  <cp:revision>17</cp:revision>
</cp:coreProperties>
</file>